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autoCompressPictures="0"/>
  <mc:AlternateContent xmlns:mc="http://schemas.openxmlformats.org/markup-compatibility/2006">
    <mc:Choice Requires="x15">
      <x15ac:absPath xmlns:x15ac="http://schemas.microsoft.com/office/spreadsheetml/2010/11/ac" url="Z:\Förderprojekte\Lernraum der Zukunft\Evaluation\"/>
    </mc:Choice>
  </mc:AlternateContent>
  <bookViews>
    <workbookView xWindow="0" yWindow="0" windowWidth="2370" windowHeight="0" tabRatio="500" activeTab="1"/>
  </bookViews>
  <sheets>
    <sheet name="Excelauswertung_Bsp" sheetId="3" r:id="rId1"/>
    <sheet name="Excelauswertung_Vorlage" sheetId="4" r:id="rId2"/>
  </sheets>
  <calcPr calcId="162913" concurrentCalc="0"/>
  <extLst>
    <ext xmlns:mx="http://schemas.microsoft.com/office/mac/excel/2008/main" uri="{7523E5D3-25F3-A5E0-1632-64F254C22452}">
      <mx:ArchID Flags="2"/>
    </ext>
  </extLst>
</workbook>
</file>

<file path=xl/calcChain.xml><?xml version="1.0" encoding="utf-8"?>
<calcChain xmlns="http://schemas.openxmlformats.org/spreadsheetml/2006/main">
  <c r="AM7" i="3" l="1"/>
  <c r="AN7" i="3"/>
  <c r="AO7" i="3"/>
  <c r="AP7" i="3"/>
  <c r="AQ7" i="3"/>
  <c r="AR7" i="3"/>
  <c r="AS7" i="3"/>
  <c r="AT7" i="3"/>
  <c r="AU7" i="3"/>
  <c r="AV7" i="3"/>
  <c r="AW7" i="3"/>
  <c r="AX7" i="3"/>
  <c r="AY7" i="3"/>
  <c r="AA7" i="3"/>
  <c r="AB7" i="3"/>
  <c r="AC7" i="3"/>
  <c r="AD7" i="3"/>
  <c r="AE7" i="3"/>
  <c r="AF7" i="3"/>
  <c r="AG7" i="3"/>
  <c r="AH7" i="3"/>
  <c r="AI7" i="3"/>
  <c r="AJ7" i="3"/>
  <c r="AK7" i="3"/>
  <c r="AL7" i="3"/>
  <c r="R7" i="3"/>
  <c r="S7" i="3"/>
  <c r="T7" i="3"/>
  <c r="U7" i="3"/>
  <c r="V7" i="3"/>
  <c r="W7" i="3"/>
  <c r="X7" i="3"/>
  <c r="Y7" i="3"/>
  <c r="Z7" i="3"/>
  <c r="AV34" i="4"/>
  <c r="AW34" i="4"/>
  <c r="AX34" i="4"/>
  <c r="AY34" i="4"/>
  <c r="AK34" i="4"/>
  <c r="AL34" i="4"/>
  <c r="AM34" i="4"/>
  <c r="AN34" i="4"/>
  <c r="AO34" i="4"/>
  <c r="AP34" i="4"/>
  <c r="AQ34" i="4"/>
  <c r="AR34" i="4"/>
  <c r="AS34" i="4"/>
  <c r="AT34" i="4"/>
  <c r="AU34" i="4"/>
  <c r="Z34" i="4"/>
  <c r="AA34" i="4"/>
  <c r="AB34" i="4"/>
  <c r="AC34" i="4"/>
  <c r="AD34" i="4"/>
  <c r="AE34" i="4"/>
  <c r="AF34" i="4"/>
  <c r="AG34" i="4"/>
  <c r="AH34" i="4"/>
  <c r="AI34" i="4"/>
  <c r="AJ34" i="4"/>
  <c r="R34" i="4"/>
  <c r="S34" i="4"/>
  <c r="T34" i="4"/>
  <c r="U34" i="4"/>
  <c r="V34" i="4"/>
  <c r="W34" i="4"/>
  <c r="X34" i="4"/>
  <c r="Y34" i="4"/>
  <c r="G34" i="4"/>
  <c r="G7" i="3"/>
  <c r="H34" i="4"/>
  <c r="I34" i="4"/>
  <c r="J34" i="4"/>
  <c r="K34" i="4"/>
  <c r="L34" i="4"/>
  <c r="M34" i="4"/>
  <c r="N34" i="4"/>
  <c r="O34" i="4"/>
  <c r="P34" i="4"/>
  <c r="A4" i="4"/>
  <c r="A5" i="4"/>
  <c r="A6" i="4"/>
  <c r="A7" i="4"/>
  <c r="A8" i="4"/>
  <c r="A9" i="4"/>
  <c r="A10" i="4"/>
  <c r="A11" i="4"/>
  <c r="A12" i="4"/>
  <c r="A13" i="4"/>
  <c r="A14" i="4"/>
  <c r="A15" i="4"/>
  <c r="A16" i="4"/>
  <c r="A17" i="4"/>
  <c r="A18" i="4"/>
  <c r="A19" i="4"/>
  <c r="A20" i="4"/>
  <c r="A21" i="4"/>
  <c r="A22" i="4"/>
  <c r="A23" i="4"/>
  <c r="A24" i="4"/>
  <c r="A25" i="4"/>
  <c r="A26" i="4"/>
  <c r="A27" i="4"/>
  <c r="A28" i="4"/>
  <c r="A29" i="4"/>
  <c r="A30" i="4"/>
  <c r="A31" i="4"/>
  <c r="A32" i="4"/>
  <c r="H7" i="3"/>
  <c r="H8" i="3"/>
  <c r="I7" i="3"/>
  <c r="I8" i="3"/>
  <c r="J7" i="3"/>
  <c r="J8" i="3"/>
  <c r="K7" i="3"/>
  <c r="K8" i="3"/>
  <c r="L7" i="3"/>
  <c r="L8" i="3"/>
  <c r="M7" i="3"/>
  <c r="M8" i="3"/>
  <c r="N7" i="3"/>
  <c r="N8" i="3"/>
  <c r="O7" i="3"/>
  <c r="O8" i="3"/>
  <c r="P7" i="3"/>
  <c r="P8" i="3"/>
  <c r="G8" i="3"/>
</calcChain>
</file>

<file path=xl/comments1.xml><?xml version="1.0" encoding="utf-8"?>
<comments xmlns="http://schemas.openxmlformats.org/spreadsheetml/2006/main">
  <authors>
    <author>Isabella Hämmerle</author>
  </authors>
  <commentList>
    <comment ref="G1" authorId="0" shapeId="0">
      <text>
        <r>
          <rPr>
            <b/>
            <sz val="9"/>
            <color indexed="81"/>
            <rFont val="Calibri"/>
            <family val="2"/>
          </rPr>
          <t>Isabella Hämmerle:</t>
        </r>
        <r>
          <rPr>
            <sz val="9"/>
            <color indexed="81"/>
            <rFont val="Calibri"/>
            <family val="2"/>
          </rPr>
          <t xml:space="preserve">
1= sehr zufrieden
2 = eher zufrieden
3 = neutral
4 = eher unzufrieden
5 = sehr unzufrieden</t>
        </r>
      </text>
    </comment>
  </commentList>
</comments>
</file>

<file path=xl/sharedStrings.xml><?xml version="1.0" encoding="utf-8"?>
<sst xmlns="http://schemas.openxmlformats.org/spreadsheetml/2006/main" count="114" uniqueCount="59">
  <si>
    <t>offen</t>
  </si>
  <si>
    <t>Datum</t>
  </si>
  <si>
    <t>Klasse</t>
  </si>
  <si>
    <t>Schule</t>
  </si>
  <si>
    <t>Alter</t>
  </si>
  <si>
    <t>1b</t>
  </si>
  <si>
    <t>MS Rheindorf</t>
  </si>
  <si>
    <t>Fragebogennummer</t>
  </si>
  <si>
    <t>1. Größe/Platzangebot</t>
  </si>
  <si>
    <t>2. Möbel</t>
  </si>
  <si>
    <t>3. Licht</t>
  </si>
  <si>
    <t>4. Akustik</t>
  </si>
  <si>
    <t>5. Lernmaterialien</t>
  </si>
  <si>
    <t>6. technische Lernmaterialien</t>
  </si>
  <si>
    <t>7. Außenraum</t>
  </si>
  <si>
    <t>8. Begegnungsraum/Freizeitraum</t>
  </si>
  <si>
    <t>9. Erholungraum</t>
  </si>
  <si>
    <t>10. Virtueller Lernraum</t>
  </si>
  <si>
    <t>SUMME</t>
  </si>
  <si>
    <t>Geschlecht</t>
  </si>
  <si>
    <t>w</t>
  </si>
  <si>
    <t>m</t>
  </si>
  <si>
    <t>MITTELWERT (wird ins Radardiagramm übertragen)</t>
  </si>
  <si>
    <t>hell</t>
  </si>
  <si>
    <t>düster</t>
  </si>
  <si>
    <t>schummrig</t>
  </si>
  <si>
    <t>einladend</t>
  </si>
  <si>
    <t>abstoßend</t>
  </si>
  <si>
    <t>luxuriös</t>
  </si>
  <si>
    <t>billig</t>
  </si>
  <si>
    <t>kahl</t>
  </si>
  <si>
    <t>originell</t>
  </si>
  <si>
    <t>spannend</t>
  </si>
  <si>
    <t>langweilig</t>
  </si>
  <si>
    <t>ungemütlich</t>
  </si>
  <si>
    <t>gemütlich</t>
  </si>
  <si>
    <t>altmodisch</t>
  </si>
  <si>
    <t>zeitgemäß</t>
  </si>
  <si>
    <t>schick</t>
  </si>
  <si>
    <t>bieder</t>
  </si>
  <si>
    <t>beeindruckend</t>
  </si>
  <si>
    <t>beängstigend</t>
  </si>
  <si>
    <t>schön</t>
  </si>
  <si>
    <t>hässlich</t>
  </si>
  <si>
    <t>nutzlos</t>
  </si>
  <si>
    <t>modern</t>
  </si>
  <si>
    <t>sinnvoll</t>
  </si>
  <si>
    <t>einheitlich</t>
  </si>
  <si>
    <t>uneinheitlich</t>
  </si>
  <si>
    <t>geschlossen</t>
  </si>
  <si>
    <t>massiv</t>
  </si>
  <si>
    <t>schlank</t>
  </si>
  <si>
    <t>auffallend</t>
  </si>
  <si>
    <t>unauffällig</t>
  </si>
  <si>
    <t>angepasst</t>
  </si>
  <si>
    <t>hervorstechend</t>
  </si>
  <si>
    <t>Mittelwert (SUMME/Anzahl SchülerInnen)</t>
  </si>
  <si>
    <t>Geschlecht (m/w)</t>
  </si>
  <si>
    <r>
      <rPr>
        <b/>
        <sz val="14"/>
        <color theme="1"/>
        <rFont val="Calibri"/>
        <scheme val="minor"/>
      </rPr>
      <t xml:space="preserve">Anleitung zur Übertragung der Fragebogen
</t>
    </r>
    <r>
      <rPr>
        <sz val="14"/>
        <color theme="1"/>
        <rFont val="Calibri"/>
        <scheme val="minor"/>
      </rPr>
      <t xml:space="preserve">Bitte die Fragebogen fortlaufend durchnummerieren. Für jede </t>
    </r>
    <r>
      <rPr>
        <b/>
        <sz val="14"/>
        <color theme="1"/>
        <rFont val="Calibri"/>
        <scheme val="minor"/>
      </rPr>
      <t>SchülerIn wird eine eigene Zeile</t>
    </r>
    <r>
      <rPr>
        <sz val="14"/>
        <color theme="1"/>
        <rFont val="Calibri"/>
        <scheme val="minor"/>
      </rPr>
      <t xml:space="preserve"> ausgefüllt und die Antworten in Form von Zahlenwerten übertragen (SchülerIn 1 = Zeile 1, SchülerIn 2 = Zeile 2,etc). 
Die Antworten zur </t>
    </r>
    <r>
      <rPr>
        <b/>
        <sz val="14"/>
        <color theme="1"/>
        <rFont val="Calibri"/>
        <scheme val="minor"/>
      </rPr>
      <t>Bewertung des Schul- und Klassenraumes</t>
    </r>
    <r>
      <rPr>
        <sz val="14"/>
        <color theme="1"/>
        <rFont val="Calibri"/>
        <scheme val="minor"/>
      </rPr>
      <t xml:space="preserve"> werden folgendermaßen umkodiert: sehr zufrieden = 1, eher zufrieden = 2, neutral = 3, eher unzufrieden = 4, sehr unzufrieden = 5. 
Wenn alle Antworten übertragen sind, wird die Klassensumme für jede Frage gebildet und anschließend der Klassenmittelwert jeder Frage berechnet. Dieser wird dann in das Klassen-Radardiagramm übertragen.
Ein Beispiel: Die Klasse 1b der MS Rheindorf hat 3 SchülerInnen. Für Frage 1 ergibt sich ein Summenwert von 6, was bei 3 SchülerInnen einen Mittelwert von 2 (6/3) ergibt. Nun wird der Wert 2 bei der entsprechenden Frage im Radardiagramm markiert. So wird für jede Frage vorgegangen und die markierten Werte miteinander verbunden. Dadurch entsteht ein Profil, auf dem ersichtlich wird, mit welchen Aspekten die SchülerInnen zufrieden sind und bei welchen Aspekten Potenzial zur Steigerung der Zufriedenheit vorhanden wäre.
Die </t>
    </r>
    <r>
      <rPr>
        <b/>
        <sz val="14"/>
        <color theme="1"/>
        <rFont val="Calibri"/>
        <scheme val="minor"/>
      </rPr>
      <t>Fragen zu den Eigenschaften der Schule</t>
    </r>
    <r>
      <rPr>
        <sz val="14"/>
        <color theme="1"/>
        <rFont val="Calibri"/>
        <scheme val="minor"/>
      </rPr>
      <t xml:space="preserve"> sind anschließend einzugeben. Wenn eine Eigenschaft angekreuzt wurde, wird bei der entsprechenden Eigenschaft die Zahl 1 eingetragen. Wurde die Eigenschaft nicht angekreuzt, wird einfach kein Wert eingetragen und das Kästchen bleibt leer. 
</t>
    </r>
    <r>
      <rPr>
        <b/>
        <sz val="14"/>
        <color theme="1"/>
        <rFont val="Calibri"/>
        <scheme val="minor"/>
      </rPr>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</si>
</sst>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2"/>
      <color theme="1"/>
      <name val="Calibri"/>
      <family val="2"/>
      <scheme val="minor"/>
    </font>
    <font>
      <b/>
      <sz val="12"/>
      <color theme="1"/>
      <name val="Calibri"/>
      <family val="2"/>
      <scheme val="minor"/>
    </font>
    <font>
      <u/>
      <sz val="12"/>
      <color theme="10"/>
      <name val="Calibri"/>
      <family val="2"/>
      <scheme val="minor"/>
    </font>
    <font>
      <u/>
      <sz val="12"/>
      <color theme="11"/>
      <name val="Calibri"/>
      <family val="2"/>
      <scheme val="minor"/>
    </font>
    <font>
      <sz val="9"/>
      <color indexed="81"/>
      <name val="Calibri"/>
      <family val="2"/>
    </font>
    <font>
      <b/>
      <sz val="9"/>
      <color indexed="81"/>
      <name val="Calibri"/>
      <family val="2"/>
    </font>
    <font>
      <sz val="12"/>
      <color rgb="FF000000"/>
      <name val="Calibri"/>
      <family val="2"/>
      <scheme val="minor"/>
    </font>
    <font>
      <sz val="14"/>
      <color theme="1"/>
      <name val="Calibri"/>
      <scheme val="minor"/>
    </font>
    <font>
      <b/>
      <sz val="14"/>
      <color theme="1"/>
      <name val="Calibri"/>
      <scheme val="minor"/>
    </font>
  </fonts>
  <fills count="3">
    <fill>
      <patternFill patternType="none"/>
    </fill>
    <fill>
      <patternFill patternType="gray125"/>
    </fill>
    <fill>
      <patternFill patternType="solid">
        <fgColor theme="6" tint="0.59999389629810485"/>
        <bgColor indexed="64"/>
      </patternFill>
    </fill>
  </fills>
  <borders count="1">
    <border>
      <left/>
      <right/>
      <top/>
      <bottom/>
      <diagonal/>
    </border>
  </borders>
  <cellStyleXfs count="65">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cellStyleXfs>
  <cellXfs count="11">
    <xf numFmtId="0" fontId="0" fillId="0" borderId="0" xfId="0"/>
    <xf numFmtId="14" fontId="0" fillId="0" borderId="0" xfId="0" applyNumberFormat="1"/>
    <xf numFmtId="0" fontId="1" fillId="0" borderId="0" xfId="0" applyFont="1"/>
    <xf numFmtId="0" fontId="6" fillId="0" borderId="0" xfId="0" applyFont="1"/>
    <xf numFmtId="2" fontId="1" fillId="0" borderId="0" xfId="0" applyNumberFormat="1" applyFont="1" applyAlignment="1">
      <alignment wrapText="1"/>
    </xf>
    <xf numFmtId="164" fontId="1" fillId="2" borderId="0" xfId="0" applyNumberFormat="1" applyFont="1" applyFill="1"/>
    <xf numFmtId="0" fontId="1" fillId="2" borderId="0" xfId="0" applyFont="1" applyFill="1"/>
    <xf numFmtId="0" fontId="0" fillId="2" borderId="0" xfId="0" applyFill="1"/>
    <xf numFmtId="0" fontId="8" fillId="0" borderId="0" xfId="0" applyFont="1" applyAlignment="1">
      <alignment wrapText="1"/>
    </xf>
    <xf numFmtId="0" fontId="7" fillId="0" borderId="0" xfId="0" applyFont="1" applyFill="1" applyAlignment="1">
      <alignment wrapText="1"/>
    </xf>
    <xf numFmtId="0" fontId="1" fillId="2" borderId="0" xfId="0" applyFont="1" applyFill="1" applyAlignment="1">
      <alignment wrapText="1"/>
    </xf>
  </cellXfs>
  <cellStyles count="65">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Normal" xfId="0" builtinId="0"/>
  </cellStyles>
  <dxfs count="0"/>
  <tableStyles count="0" defaultTableStyle="TableStyleMedium9" defaultPivotStyle="PivotStyleMedium4"/>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3"/>
  <sheetViews>
    <sheetView workbookViewId="0">
      <selection activeCell="L13" sqref="L13"/>
    </sheetView>
  </sheetViews>
  <sheetFormatPr defaultColWidth="11" defaultRowHeight="15.75" x14ac:dyDescent="0.25"/>
  <cols>
    <col min="2" max="2" width="34.25" customWidth="1"/>
    <col min="6" max="6" width="14.375" customWidth="1"/>
  </cols>
  <sheetData>
    <row r="1" spans="1:51" s="4" customFormat="1" ht="63" x14ac:dyDescent="0.25">
      <c r="A1" s="4" t="s">
        <v>7</v>
      </c>
      <c r="B1" s="4" t="s">
        <v>1</v>
      </c>
      <c r="C1" s="4" t="s">
        <v>4</v>
      </c>
      <c r="D1" s="4" t="s">
        <v>19</v>
      </c>
      <c r="E1" s="4" t="s">
        <v>3</v>
      </c>
      <c r="F1" s="4" t="s">
        <v>2</v>
      </c>
      <c r="G1" s="4" t="s">
        <v>8</v>
      </c>
      <c r="H1" s="4" t="s">
        <v>9</v>
      </c>
      <c r="I1" s="4" t="s">
        <v>10</v>
      </c>
      <c r="J1" s="4" t="s">
        <v>11</v>
      </c>
      <c r="K1" s="4" t="s">
        <v>12</v>
      </c>
      <c r="L1" s="4" t="s">
        <v>13</v>
      </c>
      <c r="M1" s="4" t="s">
        <v>14</v>
      </c>
      <c r="N1" s="4" t="s">
        <v>15</v>
      </c>
      <c r="O1" s="4" t="s">
        <v>16</v>
      </c>
      <c r="P1" s="4" t="s">
        <v>17</v>
      </c>
      <c r="R1" s="4" t="s">
        <v>23</v>
      </c>
      <c r="S1" s="4" t="s">
        <v>24</v>
      </c>
      <c r="T1" s="4" t="s">
        <v>25</v>
      </c>
      <c r="U1" s="4" t="s">
        <v>26</v>
      </c>
      <c r="V1" s="4" t="s">
        <v>27</v>
      </c>
      <c r="W1" s="4" t="s">
        <v>28</v>
      </c>
      <c r="X1" s="4" t="s">
        <v>29</v>
      </c>
      <c r="Y1" s="4" t="s">
        <v>30</v>
      </c>
      <c r="Z1" s="4" t="s">
        <v>31</v>
      </c>
      <c r="AA1" s="4" t="s">
        <v>32</v>
      </c>
      <c r="AB1" s="4" t="s">
        <v>33</v>
      </c>
      <c r="AC1" s="4" t="s">
        <v>34</v>
      </c>
      <c r="AD1" s="4" t="s">
        <v>35</v>
      </c>
      <c r="AE1" s="4" t="s">
        <v>36</v>
      </c>
      <c r="AF1" s="4" t="s">
        <v>37</v>
      </c>
      <c r="AG1" s="4" t="s">
        <v>38</v>
      </c>
      <c r="AH1" s="4" t="s">
        <v>39</v>
      </c>
      <c r="AI1" s="4" t="s">
        <v>40</v>
      </c>
      <c r="AJ1" s="4" t="s">
        <v>41</v>
      </c>
      <c r="AK1" s="4" t="s">
        <v>42</v>
      </c>
      <c r="AL1" s="4" t="s">
        <v>43</v>
      </c>
      <c r="AM1" s="4" t="s">
        <v>44</v>
      </c>
      <c r="AN1" s="4" t="s">
        <v>46</v>
      </c>
      <c r="AO1" s="4" t="s">
        <v>45</v>
      </c>
      <c r="AP1" s="4" t="s">
        <v>47</v>
      </c>
      <c r="AQ1" s="4" t="s">
        <v>48</v>
      </c>
      <c r="AR1" s="4" t="s">
        <v>49</v>
      </c>
      <c r="AS1" s="4" t="s">
        <v>0</v>
      </c>
      <c r="AT1" s="4" t="s">
        <v>50</v>
      </c>
      <c r="AU1" s="4" t="s">
        <v>51</v>
      </c>
      <c r="AV1" s="4" t="s">
        <v>52</v>
      </c>
      <c r="AW1" s="4" t="s">
        <v>53</v>
      </c>
      <c r="AX1" s="4" t="s">
        <v>54</v>
      </c>
      <c r="AY1" s="4" t="s">
        <v>55</v>
      </c>
    </row>
    <row r="3" spans="1:51" x14ac:dyDescent="0.25">
      <c r="A3">
        <v>1</v>
      </c>
      <c r="B3" s="1">
        <v>42699</v>
      </c>
      <c r="C3" s="3">
        <v>11</v>
      </c>
      <c r="D3" s="3" t="s">
        <v>20</v>
      </c>
      <c r="E3" s="3" t="s">
        <v>6</v>
      </c>
      <c r="F3" s="3" t="s">
        <v>5</v>
      </c>
      <c r="G3">
        <v>2</v>
      </c>
      <c r="H3">
        <v>3</v>
      </c>
      <c r="I3">
        <v>2</v>
      </c>
      <c r="J3">
        <v>4</v>
      </c>
      <c r="K3">
        <v>3</v>
      </c>
      <c r="L3">
        <v>2</v>
      </c>
      <c r="M3">
        <v>4</v>
      </c>
      <c r="N3">
        <v>2</v>
      </c>
      <c r="O3">
        <v>2</v>
      </c>
      <c r="P3">
        <v>1</v>
      </c>
      <c r="R3">
        <v>1</v>
      </c>
      <c r="U3">
        <v>1</v>
      </c>
      <c r="Y3">
        <v>1</v>
      </c>
      <c r="AA3">
        <v>1</v>
      </c>
      <c r="AD3">
        <v>1</v>
      </c>
      <c r="AE3">
        <v>1</v>
      </c>
      <c r="AK3">
        <v>1</v>
      </c>
      <c r="AP3">
        <v>1</v>
      </c>
      <c r="AR3">
        <v>1</v>
      </c>
      <c r="AU3">
        <v>1</v>
      </c>
      <c r="AW3">
        <v>1</v>
      </c>
    </row>
    <row r="4" spans="1:51" x14ac:dyDescent="0.25">
      <c r="A4">
        <v>2</v>
      </c>
      <c r="B4" s="1">
        <v>42699</v>
      </c>
      <c r="C4" s="3">
        <v>10</v>
      </c>
      <c r="D4" s="3" t="s">
        <v>20</v>
      </c>
      <c r="E4" s="3" t="s">
        <v>6</v>
      </c>
      <c r="F4" s="3" t="s">
        <v>5</v>
      </c>
      <c r="G4">
        <v>3</v>
      </c>
      <c r="H4">
        <v>2</v>
      </c>
      <c r="I4">
        <v>2</v>
      </c>
      <c r="J4">
        <v>3</v>
      </c>
      <c r="K4">
        <v>2</v>
      </c>
      <c r="L4">
        <v>4</v>
      </c>
      <c r="M4">
        <v>3</v>
      </c>
      <c r="N4">
        <v>3</v>
      </c>
      <c r="O4">
        <v>2</v>
      </c>
      <c r="P4">
        <v>2</v>
      </c>
      <c r="R4">
        <v>1</v>
      </c>
      <c r="X4">
        <v>1</v>
      </c>
      <c r="AC4">
        <v>1</v>
      </c>
      <c r="AE4">
        <v>1</v>
      </c>
      <c r="AH4">
        <v>1</v>
      </c>
      <c r="AL4">
        <v>1</v>
      </c>
      <c r="AN4">
        <v>1</v>
      </c>
      <c r="AP4">
        <v>1</v>
      </c>
      <c r="AR4">
        <v>1</v>
      </c>
      <c r="AW4">
        <v>1</v>
      </c>
      <c r="AX4">
        <v>1</v>
      </c>
    </row>
    <row r="5" spans="1:51" x14ac:dyDescent="0.25">
      <c r="A5">
        <v>3</v>
      </c>
      <c r="B5" s="1">
        <v>42700</v>
      </c>
      <c r="C5" s="3">
        <v>11</v>
      </c>
      <c r="D5" s="3" t="s">
        <v>21</v>
      </c>
      <c r="E5" s="3" t="s">
        <v>6</v>
      </c>
      <c r="F5" s="3" t="s">
        <v>5</v>
      </c>
      <c r="G5">
        <v>1</v>
      </c>
      <c r="H5">
        <v>2</v>
      </c>
      <c r="I5">
        <v>1</v>
      </c>
      <c r="J5">
        <v>4</v>
      </c>
      <c r="K5">
        <v>2</v>
      </c>
      <c r="L5">
        <v>3</v>
      </c>
      <c r="M5">
        <v>4</v>
      </c>
      <c r="N5">
        <v>3</v>
      </c>
      <c r="O5">
        <v>2</v>
      </c>
      <c r="P5">
        <v>2</v>
      </c>
      <c r="T5">
        <v>1</v>
      </c>
      <c r="X5">
        <v>1</v>
      </c>
      <c r="AC5">
        <v>1</v>
      </c>
      <c r="AE5">
        <v>1</v>
      </c>
      <c r="AH5">
        <v>1</v>
      </c>
      <c r="AJ5">
        <v>1</v>
      </c>
      <c r="AL5">
        <v>1</v>
      </c>
      <c r="AM5">
        <v>1</v>
      </c>
      <c r="AQ5">
        <v>1</v>
      </c>
      <c r="AU5">
        <v>1</v>
      </c>
      <c r="AX5">
        <v>1</v>
      </c>
    </row>
    <row r="7" spans="1:51" x14ac:dyDescent="0.25">
      <c r="B7" s="2"/>
      <c r="C7" s="2"/>
      <c r="D7" s="2"/>
      <c r="E7" s="2"/>
      <c r="F7" s="2" t="s">
        <v>18</v>
      </c>
      <c r="G7">
        <f>SUM(G3:G5)</f>
        <v>6</v>
      </c>
      <c r="H7">
        <f t="shared" ref="G7:AY7" si="0">SUM(H3:H5)</f>
        <v>7</v>
      </c>
      <c r="I7">
        <f t="shared" si="0"/>
        <v>5</v>
      </c>
      <c r="J7">
        <f t="shared" si="0"/>
        <v>11</v>
      </c>
      <c r="K7">
        <f t="shared" si="0"/>
        <v>7</v>
      </c>
      <c r="L7">
        <f t="shared" si="0"/>
        <v>9</v>
      </c>
      <c r="M7">
        <f t="shared" si="0"/>
        <v>11</v>
      </c>
      <c r="N7">
        <f t="shared" si="0"/>
        <v>8</v>
      </c>
      <c r="O7">
        <f t="shared" si="0"/>
        <v>6</v>
      </c>
      <c r="P7">
        <f t="shared" si="0"/>
        <v>5</v>
      </c>
      <c r="R7">
        <f t="shared" si="0"/>
        <v>2</v>
      </c>
      <c r="S7">
        <f t="shared" si="0"/>
        <v>0</v>
      </c>
      <c r="T7">
        <f t="shared" si="0"/>
        <v>1</v>
      </c>
      <c r="U7">
        <f t="shared" si="0"/>
        <v>1</v>
      </c>
      <c r="V7">
        <f t="shared" si="0"/>
        <v>0</v>
      </c>
      <c r="W7">
        <f t="shared" si="0"/>
        <v>0</v>
      </c>
      <c r="X7">
        <f t="shared" si="0"/>
        <v>2</v>
      </c>
      <c r="Y7">
        <f t="shared" si="0"/>
        <v>1</v>
      </c>
      <c r="Z7">
        <f t="shared" si="0"/>
        <v>0</v>
      </c>
      <c r="AA7">
        <f t="shared" si="0"/>
        <v>1</v>
      </c>
      <c r="AB7">
        <f t="shared" si="0"/>
        <v>0</v>
      </c>
      <c r="AC7">
        <f t="shared" si="0"/>
        <v>2</v>
      </c>
      <c r="AD7">
        <f t="shared" si="0"/>
        <v>1</v>
      </c>
      <c r="AE7">
        <f t="shared" si="0"/>
        <v>3</v>
      </c>
      <c r="AF7">
        <f t="shared" si="0"/>
        <v>0</v>
      </c>
      <c r="AG7">
        <f t="shared" si="0"/>
        <v>0</v>
      </c>
      <c r="AH7">
        <f t="shared" si="0"/>
        <v>2</v>
      </c>
      <c r="AI7">
        <f t="shared" si="0"/>
        <v>0</v>
      </c>
      <c r="AJ7">
        <f t="shared" si="0"/>
        <v>1</v>
      </c>
      <c r="AK7">
        <f t="shared" si="0"/>
        <v>1</v>
      </c>
      <c r="AL7">
        <f t="shared" si="0"/>
        <v>2</v>
      </c>
      <c r="AM7">
        <f t="shared" si="0"/>
        <v>1</v>
      </c>
      <c r="AN7">
        <f t="shared" si="0"/>
        <v>1</v>
      </c>
      <c r="AO7">
        <f t="shared" si="0"/>
        <v>0</v>
      </c>
      <c r="AP7">
        <f t="shared" si="0"/>
        <v>2</v>
      </c>
      <c r="AQ7">
        <f t="shared" si="0"/>
        <v>1</v>
      </c>
      <c r="AR7">
        <f t="shared" si="0"/>
        <v>2</v>
      </c>
      <c r="AS7">
        <f t="shared" si="0"/>
        <v>0</v>
      </c>
      <c r="AT7">
        <f t="shared" si="0"/>
        <v>0</v>
      </c>
      <c r="AU7">
        <f t="shared" si="0"/>
        <v>2</v>
      </c>
      <c r="AV7">
        <f t="shared" si="0"/>
        <v>0</v>
      </c>
      <c r="AW7">
        <f t="shared" si="0"/>
        <v>2</v>
      </c>
      <c r="AX7">
        <f t="shared" si="0"/>
        <v>2</v>
      </c>
      <c r="AY7">
        <f t="shared" si="0"/>
        <v>0</v>
      </c>
    </row>
    <row r="8" spans="1:51" x14ac:dyDescent="0.25">
      <c r="B8" s="2"/>
      <c r="C8" s="2"/>
      <c r="D8" s="2"/>
      <c r="E8" s="10" t="s">
        <v>22</v>
      </c>
      <c r="F8" s="10"/>
      <c r="G8" s="5">
        <f>G7/3</f>
        <v>2</v>
      </c>
      <c r="H8" s="5">
        <f t="shared" ref="H8:AB8" si="1">H7/3</f>
        <v>2.3333333333333335</v>
      </c>
      <c r="I8" s="5">
        <f t="shared" si="1"/>
        <v>1.6666666666666667</v>
      </c>
      <c r="J8" s="5">
        <f t="shared" si="1"/>
        <v>3.6666666666666665</v>
      </c>
      <c r="K8" s="5">
        <f t="shared" si="1"/>
        <v>2.3333333333333335</v>
      </c>
      <c r="L8" s="5">
        <f t="shared" si="1"/>
        <v>3</v>
      </c>
      <c r="M8" s="5">
        <f t="shared" si="1"/>
        <v>3.6666666666666665</v>
      </c>
      <c r="N8" s="5">
        <f t="shared" si="1"/>
        <v>2.6666666666666665</v>
      </c>
      <c r="O8" s="5">
        <f t="shared" si="1"/>
        <v>2</v>
      </c>
      <c r="P8" s="5">
        <f t="shared" si="1"/>
        <v>1.6666666666666667</v>
      </c>
    </row>
    <row r="11" spans="1:51" ht="9" customHeight="1" x14ac:dyDescent="0.25"/>
    <row r="13" spans="1:51" ht="398.25" customHeight="1" x14ac:dyDescent="0.3">
      <c r="B13" s="9" t="s">
        <v>58</v>
      </c>
      <c r="C13" s="9"/>
      <c r="D13" s="9"/>
      <c r="E13" s="9"/>
      <c r="F13" s="9"/>
      <c r="G13" s="9"/>
      <c r="H13" s="9"/>
      <c r="I13" s="9"/>
    </row>
  </sheetData>
  <mergeCells count="2">
    <mergeCell ref="B13:I13"/>
    <mergeCell ref="E8:F8"/>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Y35"/>
  <sheetViews>
    <sheetView tabSelected="1" workbookViewId="0">
      <selection activeCell="AE8" sqref="AE8"/>
    </sheetView>
  </sheetViews>
  <sheetFormatPr defaultColWidth="11" defaultRowHeight="15.75" x14ac:dyDescent="0.25"/>
  <cols>
    <col min="7" max="17" width="18.875" customWidth="1"/>
  </cols>
  <sheetData>
    <row r="1" spans="1:51" s="8" customFormat="1" ht="48" customHeight="1" x14ac:dyDescent="0.3">
      <c r="A1" s="8" t="s">
        <v>7</v>
      </c>
      <c r="B1" s="8" t="s">
        <v>1</v>
      </c>
      <c r="C1" s="8" t="s">
        <v>4</v>
      </c>
      <c r="D1" s="8" t="s">
        <v>57</v>
      </c>
      <c r="E1" s="8" t="s">
        <v>3</v>
      </c>
      <c r="F1" s="8" t="s">
        <v>2</v>
      </c>
      <c r="G1" s="8" t="s">
        <v>8</v>
      </c>
      <c r="H1" s="8" t="s">
        <v>9</v>
      </c>
      <c r="I1" s="8" t="s">
        <v>10</v>
      </c>
      <c r="J1" s="8" t="s">
        <v>11</v>
      </c>
      <c r="K1" s="8" t="s">
        <v>12</v>
      </c>
      <c r="L1" s="8" t="s">
        <v>13</v>
      </c>
      <c r="M1" s="8" t="s">
        <v>14</v>
      </c>
      <c r="N1" s="8" t="s">
        <v>15</v>
      </c>
      <c r="O1" s="8" t="s">
        <v>16</v>
      </c>
      <c r="P1" s="8" t="s">
        <v>17</v>
      </c>
      <c r="R1" s="8" t="s">
        <v>23</v>
      </c>
      <c r="S1" s="8" t="s">
        <v>24</v>
      </c>
      <c r="T1" s="8" t="s">
        <v>25</v>
      </c>
      <c r="U1" s="8" t="s">
        <v>26</v>
      </c>
      <c r="V1" s="8" t="s">
        <v>27</v>
      </c>
      <c r="W1" s="8" t="s">
        <v>28</v>
      </c>
      <c r="X1" s="8" t="s">
        <v>29</v>
      </c>
      <c r="Y1" s="8" t="s">
        <v>30</v>
      </c>
      <c r="Z1" s="8" t="s">
        <v>31</v>
      </c>
      <c r="AA1" s="8" t="s">
        <v>32</v>
      </c>
      <c r="AB1" s="8" t="s">
        <v>33</v>
      </c>
      <c r="AC1" s="8" t="s">
        <v>34</v>
      </c>
      <c r="AD1" s="8" t="s">
        <v>35</v>
      </c>
      <c r="AE1" s="8" t="s">
        <v>36</v>
      </c>
      <c r="AF1" s="8" t="s">
        <v>37</v>
      </c>
      <c r="AG1" s="8" t="s">
        <v>38</v>
      </c>
      <c r="AH1" s="8" t="s">
        <v>39</v>
      </c>
      <c r="AI1" s="8" t="s">
        <v>40</v>
      </c>
      <c r="AJ1" s="8" t="s">
        <v>41</v>
      </c>
      <c r="AK1" s="8" t="s">
        <v>42</v>
      </c>
      <c r="AL1" s="8" t="s">
        <v>43</v>
      </c>
      <c r="AM1" s="8" t="s">
        <v>44</v>
      </c>
      <c r="AN1" s="8" t="s">
        <v>46</v>
      </c>
      <c r="AO1" s="8" t="s">
        <v>45</v>
      </c>
      <c r="AP1" s="8" t="s">
        <v>47</v>
      </c>
      <c r="AQ1" s="8" t="s">
        <v>48</v>
      </c>
      <c r="AR1" s="8" t="s">
        <v>49</v>
      </c>
      <c r="AS1" s="8" t="s">
        <v>0</v>
      </c>
      <c r="AT1" s="8" t="s">
        <v>50</v>
      </c>
      <c r="AU1" s="8" t="s">
        <v>51</v>
      </c>
      <c r="AV1" s="8" t="s">
        <v>52</v>
      </c>
      <c r="AW1" s="8" t="s">
        <v>53</v>
      </c>
      <c r="AX1" s="8" t="s">
        <v>54</v>
      </c>
      <c r="AY1" s="8" t="s">
        <v>55</v>
      </c>
    </row>
    <row r="3" spans="1:51" x14ac:dyDescent="0.25">
      <c r="A3">
        <v>1</v>
      </c>
    </row>
    <row r="4" spans="1:51" x14ac:dyDescent="0.25">
      <c r="A4">
        <f>1+A3</f>
        <v>2</v>
      </c>
    </row>
    <row r="5" spans="1:51" x14ac:dyDescent="0.25">
      <c r="A5">
        <f t="shared" ref="A5:A32" si="0">1+A4</f>
        <v>3</v>
      </c>
    </row>
    <row r="6" spans="1:51" x14ac:dyDescent="0.25">
      <c r="A6">
        <f t="shared" si="0"/>
        <v>4</v>
      </c>
    </row>
    <row r="7" spans="1:51" x14ac:dyDescent="0.25">
      <c r="A7">
        <f t="shared" si="0"/>
        <v>5</v>
      </c>
    </row>
    <row r="8" spans="1:51" x14ac:dyDescent="0.25">
      <c r="A8">
        <f t="shared" si="0"/>
        <v>6</v>
      </c>
    </row>
    <row r="9" spans="1:51" x14ac:dyDescent="0.25">
      <c r="A9">
        <f t="shared" si="0"/>
        <v>7</v>
      </c>
    </row>
    <row r="10" spans="1:51" x14ac:dyDescent="0.25">
      <c r="A10">
        <f t="shared" si="0"/>
        <v>8</v>
      </c>
    </row>
    <row r="11" spans="1:51" x14ac:dyDescent="0.25">
      <c r="A11">
        <f t="shared" si="0"/>
        <v>9</v>
      </c>
    </row>
    <row r="12" spans="1:51" x14ac:dyDescent="0.25">
      <c r="A12">
        <f t="shared" si="0"/>
        <v>10</v>
      </c>
    </row>
    <row r="13" spans="1:51" x14ac:dyDescent="0.25">
      <c r="A13">
        <f t="shared" si="0"/>
        <v>11</v>
      </c>
    </row>
    <row r="14" spans="1:51" x14ac:dyDescent="0.25">
      <c r="A14">
        <f t="shared" si="0"/>
        <v>12</v>
      </c>
    </row>
    <row r="15" spans="1:51" x14ac:dyDescent="0.25">
      <c r="A15">
        <f t="shared" si="0"/>
        <v>13</v>
      </c>
    </row>
    <row r="16" spans="1:51" x14ac:dyDescent="0.25">
      <c r="A16">
        <f t="shared" si="0"/>
        <v>14</v>
      </c>
    </row>
    <row r="17" spans="1:1" x14ac:dyDescent="0.25">
      <c r="A17">
        <f t="shared" si="0"/>
        <v>15</v>
      </c>
    </row>
    <row r="18" spans="1:1" x14ac:dyDescent="0.25">
      <c r="A18">
        <f t="shared" si="0"/>
        <v>16</v>
      </c>
    </row>
    <row r="19" spans="1:1" x14ac:dyDescent="0.25">
      <c r="A19">
        <f t="shared" si="0"/>
        <v>17</v>
      </c>
    </row>
    <row r="20" spans="1:1" x14ac:dyDescent="0.25">
      <c r="A20">
        <f t="shared" si="0"/>
        <v>18</v>
      </c>
    </row>
    <row r="21" spans="1:1" x14ac:dyDescent="0.25">
      <c r="A21">
        <f t="shared" si="0"/>
        <v>19</v>
      </c>
    </row>
    <row r="22" spans="1:1" x14ac:dyDescent="0.25">
      <c r="A22">
        <f t="shared" si="0"/>
        <v>20</v>
      </c>
    </row>
    <row r="23" spans="1:1" x14ac:dyDescent="0.25">
      <c r="A23">
        <f t="shared" si="0"/>
        <v>21</v>
      </c>
    </row>
    <row r="24" spans="1:1" x14ac:dyDescent="0.25">
      <c r="A24">
        <f t="shared" si="0"/>
        <v>22</v>
      </c>
    </row>
    <row r="25" spans="1:1" x14ac:dyDescent="0.25">
      <c r="A25">
        <f t="shared" si="0"/>
        <v>23</v>
      </c>
    </row>
    <row r="26" spans="1:1" x14ac:dyDescent="0.25">
      <c r="A26">
        <f t="shared" si="0"/>
        <v>24</v>
      </c>
    </row>
    <row r="27" spans="1:1" x14ac:dyDescent="0.25">
      <c r="A27">
        <f t="shared" si="0"/>
        <v>25</v>
      </c>
    </row>
    <row r="28" spans="1:1" x14ac:dyDescent="0.25">
      <c r="A28">
        <f t="shared" si="0"/>
        <v>26</v>
      </c>
    </row>
    <row r="29" spans="1:1" x14ac:dyDescent="0.25">
      <c r="A29">
        <f t="shared" si="0"/>
        <v>27</v>
      </c>
    </row>
    <row r="30" spans="1:1" x14ac:dyDescent="0.25">
      <c r="A30">
        <f t="shared" si="0"/>
        <v>28</v>
      </c>
    </row>
    <row r="31" spans="1:1" x14ac:dyDescent="0.25">
      <c r="A31">
        <f t="shared" si="0"/>
        <v>29</v>
      </c>
    </row>
    <row r="32" spans="1:1" x14ac:dyDescent="0.25">
      <c r="A32">
        <f t="shared" si="0"/>
        <v>30</v>
      </c>
    </row>
    <row r="34" spans="1:51" x14ac:dyDescent="0.25">
      <c r="A34" s="2" t="s">
        <v>18</v>
      </c>
      <c r="G34">
        <f>SUM(G3:G32)</f>
        <v>0</v>
      </c>
      <c r="H34">
        <f t="shared" ref="H34:AY34" si="1">SUM(H3:H32)</f>
        <v>0</v>
      </c>
      <c r="I34">
        <f t="shared" si="1"/>
        <v>0</v>
      </c>
      <c r="J34">
        <f t="shared" si="1"/>
        <v>0</v>
      </c>
      <c r="K34">
        <f t="shared" si="1"/>
        <v>0</v>
      </c>
      <c r="L34">
        <f t="shared" si="1"/>
        <v>0</v>
      </c>
      <c r="M34">
        <f t="shared" si="1"/>
        <v>0</v>
      </c>
      <c r="N34">
        <f t="shared" si="1"/>
        <v>0</v>
      </c>
      <c r="O34">
        <f t="shared" si="1"/>
        <v>0</v>
      </c>
      <c r="P34">
        <f t="shared" si="1"/>
        <v>0</v>
      </c>
      <c r="R34">
        <f t="shared" si="1"/>
        <v>0</v>
      </c>
      <c r="S34">
        <f t="shared" si="1"/>
        <v>0</v>
      </c>
      <c r="T34">
        <f t="shared" si="1"/>
        <v>0</v>
      </c>
      <c r="U34">
        <f t="shared" si="1"/>
        <v>0</v>
      </c>
      <c r="V34">
        <f t="shared" si="1"/>
        <v>0</v>
      </c>
      <c r="W34">
        <f t="shared" si="1"/>
        <v>0</v>
      </c>
      <c r="X34">
        <f t="shared" si="1"/>
        <v>0</v>
      </c>
      <c r="Y34">
        <f t="shared" si="1"/>
        <v>0</v>
      </c>
      <c r="Z34">
        <f t="shared" si="1"/>
        <v>0</v>
      </c>
      <c r="AA34">
        <f t="shared" si="1"/>
        <v>0</v>
      </c>
      <c r="AB34">
        <f t="shared" si="1"/>
        <v>0</v>
      </c>
      <c r="AC34">
        <f t="shared" si="1"/>
        <v>0</v>
      </c>
      <c r="AD34">
        <f t="shared" si="1"/>
        <v>0</v>
      </c>
      <c r="AE34">
        <f t="shared" si="1"/>
        <v>0</v>
      </c>
      <c r="AF34">
        <f t="shared" si="1"/>
        <v>0</v>
      </c>
      <c r="AG34">
        <f t="shared" si="1"/>
        <v>0</v>
      </c>
      <c r="AH34">
        <f t="shared" si="1"/>
        <v>0</v>
      </c>
      <c r="AI34">
        <f t="shared" si="1"/>
        <v>0</v>
      </c>
      <c r="AJ34">
        <f t="shared" si="1"/>
        <v>0</v>
      </c>
      <c r="AK34">
        <f t="shared" si="1"/>
        <v>0</v>
      </c>
      <c r="AL34">
        <f t="shared" si="1"/>
        <v>0</v>
      </c>
      <c r="AM34">
        <f t="shared" si="1"/>
        <v>0</v>
      </c>
      <c r="AN34">
        <f t="shared" si="1"/>
        <v>0</v>
      </c>
      <c r="AO34">
        <f t="shared" si="1"/>
        <v>0</v>
      </c>
      <c r="AP34">
        <f t="shared" si="1"/>
        <v>0</v>
      </c>
      <c r="AQ34">
        <f t="shared" si="1"/>
        <v>0</v>
      </c>
      <c r="AR34">
        <f t="shared" si="1"/>
        <v>0</v>
      </c>
      <c r="AS34">
        <f t="shared" si="1"/>
        <v>0</v>
      </c>
      <c r="AT34">
        <f t="shared" si="1"/>
        <v>0</v>
      </c>
      <c r="AU34">
        <f t="shared" si="1"/>
        <v>0</v>
      </c>
      <c r="AV34">
        <f t="shared" si="1"/>
        <v>0</v>
      </c>
      <c r="AW34">
        <f t="shared" si="1"/>
        <v>0</v>
      </c>
      <c r="AX34">
        <f t="shared" si="1"/>
        <v>0</v>
      </c>
      <c r="AY34">
        <f t="shared" si="1"/>
        <v>0</v>
      </c>
    </row>
    <row r="35" spans="1:51" s="7" customFormat="1" x14ac:dyDescent="0.25">
      <c r="A35" s="6" t="s">
        <v>56</v>
      </c>
    </row>
  </sheetData>
  <pageMargins left="0.75" right="0.75" top="1" bottom="1" header="0.5" footer="0.5"/>
  <pageSetup paperSize="9" orientation="portrait" horizontalDpi="4294967292" verticalDpi="4294967292"/>
  <legacy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Excelauswertung_Bsp</vt:lpstr>
      <vt:lpstr>Excelauswertung_Vorlage</vt:lpstr>
    </vt:vector>
  </TitlesOfParts>
  <Company>University of Applied Sciences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Isabella Hämmerle</dc:creator>
  <cp:lastModifiedBy>LECHNER Verena Elisabeth</cp:lastModifiedBy>
  <dcterms:created xsi:type="dcterms:W3CDTF">2016-10-07T10:25:12Z</dcterms:created>
  <dcterms:modified xsi:type="dcterms:W3CDTF">2017-01-12T14:25:44Z</dcterms:modified>
</cp:coreProperties>
</file>